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R\Desktop\DAFEFI\CUENTA PUBLICA\2021\1ER TRIMESTRE\INFORME PRIMER TRIMESTRE 2021 ARCHIVOS\DATOS ABIERTOS 31032021\"/>
    </mc:Choice>
  </mc:AlternateContent>
  <xr:revisionPtr revIDLastSave="0" documentId="13_ncr:1_{93ADE9CD-19A0-462E-88FD-E7002DCC52B4}" xr6:coauthVersionLast="46" xr6:coauthVersionMax="46" xr10:uidLastSave="{00000000-0000-0000-0000-000000000000}"/>
  <bookViews>
    <workbookView xWindow="2850" yWindow="2850" windowWidth="10320" windowHeight="7350" xr2:uid="{7ABFBCE3-9059-43BA-8B2E-A52964D31EB4}"/>
  </bookViews>
  <sheets>
    <sheet name="ESF" sheetId="1" r:id="rId1"/>
  </sheets>
  <definedNames>
    <definedName name="Z_98A91440_BC42_11D7_A4B7_0004753870C5_.wvu.Cols" localSheetId="0" hidden="1">ESF!#REF!</definedName>
    <definedName name="Z_98A91440_BC42_11D7_A4B7_0004753870C5_.wvu.PrintArea" localSheetId="0" hidden="1">ESF!#REF!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4" i="1" l="1"/>
  <c r="I44" i="1"/>
  <c r="J38" i="1"/>
  <c r="I38" i="1"/>
  <c r="J34" i="1"/>
  <c r="J48" i="1" s="1"/>
  <c r="I34" i="1"/>
  <c r="I48" i="1" s="1"/>
  <c r="E33" i="1"/>
  <c r="D33" i="1"/>
  <c r="J30" i="1"/>
  <c r="I30" i="1"/>
  <c r="J20" i="1"/>
  <c r="J32" i="1" s="1"/>
  <c r="J50" i="1" s="1"/>
  <c r="I20" i="1"/>
  <c r="I32" i="1" s="1"/>
  <c r="I50" i="1" s="1"/>
  <c r="E20" i="1"/>
  <c r="E35" i="1" s="1"/>
  <c r="D20" i="1"/>
  <c r="D35" i="1" s="1"/>
</calcChain>
</file>

<file path=xl/sharedStrings.xml><?xml version="1.0" encoding="utf-8"?>
<sst xmlns="http://schemas.openxmlformats.org/spreadsheetml/2006/main" count="66" uniqueCount="66">
  <si>
    <t>GOBIERNO DEL ESTADO DE MICHOACAN DE OCAMPO</t>
  </si>
  <si>
    <t>ESTADO  DE  SITUACION  FINANCIERA</t>
  </si>
  <si>
    <t>( pesos )</t>
  </si>
  <si>
    <t>A      C      T      I      V      O</t>
  </si>
  <si>
    <t>P      A      S      I      V      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</si>
  <si>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</si>
  <si>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</si>
  <si>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</si>
  <si>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</si>
  <si>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</si>
  <si>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</si>
  <si>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</si>
  <si>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PORCION A CORTO PLAZO DE LA DEUDA PUBLICA A LARGO PLAZO</t>
  </si>
  <si>
    <t>INVENTARIOS</t>
  </si>
  <si>
    <t>TITULOS Y VALORES A CORTO PLAZO</t>
  </si>
  <si>
    <t>ALMACENES</t>
  </si>
  <si>
    <t>PASIVOS DIFERIDOS A CORTO PLAZO</t>
  </si>
  <si>
    <t xml:space="preserve">ESTIMACION POR PERDIDA O DETERIORO DE ACTIVOS CIRCULANTES </t>
  </si>
  <si>
    <t xml:space="preserve">FONDOS Y BIENES DE TERCEROS EN GARANTIA Y/O ADMINISTRACION A CORTO PLAZO </t>
  </si>
  <si>
    <t>OTROS ACTIVOS CIRCULANTES</t>
  </si>
  <si>
    <t xml:space="preserve">PROVISIONES A CORTO PLAZO </t>
  </si>
  <si>
    <t>OTROS PASIVOS A CORTO PLAZO</t>
  </si>
  <si>
    <t>TOTAL DE ACTIVOS CIRCULANTES</t>
  </si>
  <si>
    <t xml:space="preserve">    TOTAL DE PASIVOS CIRCULANTES</t>
  </si>
  <si>
    <t>ACTIVO NO CIRCULANTE</t>
  </si>
  <si>
    <t>PASIVO NO CIRCULANTE</t>
  </si>
  <si>
    <t>INVERSIONES FINANCIERAS 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</si>
  <si>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</si>
  <si>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</si>
  <si>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</si>
  <si>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</si>
  <si>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 xml:space="preserve">DEUDA PUBLICA A LARGO PLAZO </t>
  </si>
  <si>
    <t>BIENES MUEBLES</t>
  </si>
  <si>
    <t>PASIVOS DIFERIDOS A LARGO PLAZO</t>
  </si>
  <si>
    <t>ACTIVOS INTANGIBLES</t>
  </si>
  <si>
    <t>FONDOS Y BIENES DE TERCEROS EN GARANTIA Y/O EN ADMINISTRACION A LARGO PLAZO</t>
  </si>
  <si>
    <t xml:space="preserve">DEPRECIACION, DETERIORO Y AMORTIZACION ACUMULADA DE BIENES </t>
  </si>
  <si>
    <t>PROVISIONES A LARGO PLAZO</t>
  </si>
  <si>
    <t xml:space="preserve">ACTIVOS DIFERIDOS </t>
  </si>
  <si>
    <t xml:space="preserve">    TOTAL DE PASIVOS NO CIRCULANTES</t>
  </si>
  <si>
    <t>ESTIMACION POR PERDIDA O DETERIORO DE ACTIVOS NO CIRCULANTES</t>
  </si>
  <si>
    <t xml:space="preserve"> OTROS ACTIVOS NO CIRCULANTES</t>
  </si>
  <si>
    <t xml:space="preserve">    TOTAL DEL PASIVO</t>
  </si>
  <si>
    <t>TOTAL DEL ACTIVO NO CIRCULANTES</t>
  </si>
  <si>
    <t xml:space="preserve">    HACIENDA PUBLICA/PATRIMONIO</t>
  </si>
  <si>
    <t>HACIENDA PUBLICA/PATRIMONIO CONTRIBUIDO</t>
  </si>
  <si>
    <t>TOTAL DE ACTIVO</t>
  </si>
  <si>
    <t>APORTACIONES</t>
  </si>
  <si>
    <t>DONACIONES DE CAPITAL</t>
  </si>
  <si>
    <t>ACTUALIZACION DE LA HACIENDA PUBLICA/PATRIMONIO</t>
  </si>
  <si>
    <t>HACIENDA PUBLICA/PATRIMONIO GENERADO</t>
  </si>
  <si>
    <t>RESULTADOS DEL EJERCICIO (AHORRO/DESAHORRO)</t>
  </si>
  <si>
    <t>RESULTADOS DE EJERCICIOS ANTERIORES</t>
  </si>
  <si>
    <t>REVALUOS</t>
  </si>
  <si>
    <t xml:space="preserve">RESERVAS </t>
  </si>
  <si>
    <t>RECTIFICACIONES DE RESULTADOS DE EJERCICIOS ANTERIORES</t>
  </si>
  <si>
    <t>EXCESO O INSUFICIENCIA EN LA ACTUALIZACION DE LA HACIENDA PUBLICA/PATRIMONIO</t>
  </si>
  <si>
    <t>RESULTADO POR POSICION MONETARIA</t>
  </si>
  <si>
    <t>RESULTADO POR TENENCIA DE ACTIVOS NO MONETARIOS</t>
  </si>
  <si>
    <t>TOTAL HACIENDA PUBLICA/PATRIMONIO</t>
  </si>
  <si>
    <t>TOTAL DEL PASIVO Y HACIENDA PUBLICA/PATRIMONIO</t>
  </si>
  <si>
    <t>LIC. CARLOS MALDONADO MENDOZA
SECRETARIO DE FINANZAS Y ADMINISTRACIÓN</t>
  </si>
  <si>
    <t>C.P. SALVADOR AGUIRRE ROMERO
DIRECTOR DE CONTABILIDAD</t>
  </si>
  <si>
    <t>SECRETARIO DE FINANZAS Y ADMINISTRACION</t>
  </si>
  <si>
    <t>DIRECTOR DE CONTABILIDAD</t>
  </si>
  <si>
    <t>AL  31  DE  MARZO DEL  AÑO  2021  Y 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</si>
</sst>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2" formatCode="_-&quot;$&quot;* #,##0_-;\-&quot;$&quot;* #,##0_-;_-&quot;$&quot;* &quot;-&quot;_-;_-@_-"/>
    <numFmt numFmtId="164" formatCode="0_ ;\-0\ "/>
    <numFmt numFmtId="165" formatCode="_(* #,##0.00_);_(* \(#,##0.00\);_(* &quot;-&quot;??_);_(@_)"/>
    <numFmt numFmtId="166" formatCode="#,##0_ ;\-#,##0\ "/>
    <numFmt numFmtId="167" formatCode="#,##0_);\(#,##0\)"/>
    <numFmt numFmtId="168" formatCode="#,##0.0000;\-#,##0.0000"/>
    <numFmt numFmtId="169" formatCode="_(* #,##0_);_(* \(#,##0\);_(* &quot;-&quot;??_);_(@_)"/>
    <numFmt numFmtId="170" formatCode="#,##0_ ;[Red]\-#,##0\ "/>
  </numFmts>
  <fonts count="8" x14ac:knownFonts="1"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7"/>
      <name val="Arial"/>
      <family val="2"/>
    </font>
    <font>
      <sz val="7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37" fontId="0" fillId="0" borderId="0"/>
    <xf numFmtId="165" fontId="1" fillId="0" borderId="0" applyFont="0" applyFill="0" applyBorder="0" applyAlignment="0" applyProtection="0"/>
  </cellStyleXfs>
  <cellXfs count="89">
    <xf numFmtId="37" fontId="0" fillId="0" borderId="0" xfId="0"/>
    <xf numFmtId="37" fontId="2" fillId="0" borderId="0" xfId="0" applyFont="1"/>
    <xf numFmtId="37" fontId="3" fillId="0" borderId="0" xfId="0" applyFont="1" applyAlignment="1">
      <alignment horizontal="centerContinuous"/>
    </xf>
    <xf numFmtId="37" fontId="4" fillId="2" borderId="0" xfId="0" applyFont="1" applyFill="1" applyAlignment="1">
      <alignment horizontal="centerContinuous" vertical="center"/>
    </xf>
    <xf numFmtId="37" fontId="2" fillId="2" borderId="0" xfId="0" applyFont="1" applyFill="1" applyAlignment="1">
      <alignment horizontal="centerContinuous" vertical="center"/>
    </xf>
    <xf numFmtId="37" fontId="4" fillId="2" borderId="0" xfId="0" applyFont="1" applyFill="1" applyAlignment="1">
      <alignment horizontal="centerContinuous"/>
    </xf>
    <xf numFmtId="37" fontId="2" fillId="2" borderId="0" xfId="0" applyFont="1" applyFill="1" applyAlignment="1">
      <alignment horizontal="centerContinuous"/>
    </xf>
    <xf numFmtId="37" fontId="6" fillId="3" borderId="1" xfId="0" applyFont="1" applyFill="1" applyBorder="1" applyAlignment="1">
      <alignment horizontal="centerContinuous" vertical="center"/>
    </xf>
    <xf numFmtId="37" fontId="7" fillId="3" borderId="2" xfId="0" applyFont="1" applyFill="1" applyBorder="1" applyAlignment="1">
      <alignment horizontal="centerContinuous" vertical="center"/>
    </xf>
    <xf numFmtId="164" fontId="5" fillId="3" borderId="3" xfId="0" applyNumberFormat="1" applyFont="1" applyFill="1" applyBorder="1" applyAlignment="1">
      <alignment horizontal="centerContinuous" vertical="center"/>
    </xf>
    <xf numFmtId="37" fontId="2" fillId="3" borderId="2" xfId="0" applyFont="1" applyFill="1" applyBorder="1" applyAlignment="1">
      <alignment vertical="center"/>
    </xf>
    <xf numFmtId="37" fontId="6" fillId="3" borderId="2" xfId="0" applyFont="1" applyFill="1" applyBorder="1" applyAlignment="1">
      <alignment horizontal="centerContinuous" vertical="center"/>
    </xf>
    <xf numFmtId="37" fontId="6" fillId="2" borderId="4" xfId="0" applyFont="1" applyFill="1" applyBorder="1" applyAlignment="1">
      <alignment horizontal="centerContinuous"/>
    </xf>
    <xf numFmtId="37" fontId="7" fillId="2" borderId="0" xfId="0" applyFont="1" applyFill="1" applyAlignment="1">
      <alignment horizontal="centerContinuous"/>
    </xf>
    <xf numFmtId="37" fontId="7" fillId="2" borderId="5" xfId="0" applyFont="1" applyFill="1" applyBorder="1" applyAlignment="1">
      <alignment horizontal="centerContinuous"/>
    </xf>
    <xf numFmtId="37" fontId="2" fillId="2" borderId="6" xfId="0" applyFont="1" applyFill="1" applyBorder="1"/>
    <xf numFmtId="37" fontId="6" fillId="2" borderId="0" xfId="0" applyFont="1" applyFill="1" applyAlignment="1">
      <alignment horizontal="centerContinuous"/>
    </xf>
    <xf numFmtId="37" fontId="2" fillId="2" borderId="7" xfId="0" applyFont="1" applyFill="1" applyBorder="1" applyAlignment="1">
      <alignment horizontal="centerContinuous"/>
    </xf>
    <xf numFmtId="37" fontId="7" fillId="4" borderId="8" xfId="0" applyFont="1" applyFill="1" applyBorder="1" applyAlignment="1">
      <alignment horizontal="left" indent="1"/>
    </xf>
    <xf numFmtId="37" fontId="7" fillId="4" borderId="9" xfId="0" applyFont="1" applyFill="1" applyBorder="1"/>
    <xf numFmtId="37" fontId="7" fillId="4" borderId="10" xfId="0" applyFont="1" applyFill="1" applyBorder="1"/>
    <xf numFmtId="37" fontId="2" fillId="4" borderId="10" xfId="0" applyFont="1" applyFill="1" applyBorder="1"/>
    <xf numFmtId="37" fontId="2" fillId="4" borderId="0" xfId="0" applyFont="1" applyFill="1"/>
    <xf numFmtId="37" fontId="2" fillId="4" borderId="11" xfId="0" applyFont="1" applyFill="1" applyBorder="1"/>
    <xf numFmtId="37" fontId="6" fillId="4" borderId="4" xfId="0" applyFont="1" applyFill="1" applyBorder="1" applyAlignment="1">
      <alignment horizontal="left" indent="1"/>
    </xf>
    <xf numFmtId="37" fontId="7" fillId="4" borderId="0" xfId="0" applyFont="1" applyFill="1"/>
    <xf numFmtId="37" fontId="7" fillId="4" borderId="12" xfId="0" applyFont="1" applyFill="1" applyBorder="1"/>
    <xf numFmtId="37" fontId="2" fillId="4" borderId="12" xfId="0" applyFont="1" applyFill="1" applyBorder="1"/>
    <xf numFmtId="37" fontId="6" fillId="4" borderId="0" xfId="0" applyFont="1" applyFill="1" applyAlignment="1">
      <alignment horizontal="left" indent="1"/>
    </xf>
    <xf numFmtId="37" fontId="6" fillId="4" borderId="0" xfId="0" applyFont="1" applyFill="1"/>
    <xf numFmtId="37" fontId="2" fillId="4" borderId="13" xfId="0" applyFont="1" applyFill="1" applyBorder="1"/>
    <xf numFmtId="37" fontId="7" fillId="4" borderId="4" xfId="0" applyFont="1" applyFill="1" applyBorder="1" applyAlignment="1">
      <alignment horizontal="left" indent="1"/>
    </xf>
    <xf numFmtId="166" fontId="7" fillId="4" borderId="12" xfId="1" applyNumberFormat="1" applyFont="1" applyFill="1" applyBorder="1"/>
    <xf numFmtId="167" fontId="7" fillId="4" borderId="12" xfId="1" applyNumberFormat="1" applyFont="1" applyFill="1" applyBorder="1"/>
    <xf numFmtId="167" fontId="7" fillId="4" borderId="13" xfId="1" applyNumberFormat="1" applyFont="1" applyFill="1" applyBorder="1"/>
    <xf numFmtId="168" fontId="2" fillId="0" borderId="0" xfId="0" applyNumberFormat="1" applyFont="1"/>
    <xf numFmtId="39" fontId="0" fillId="0" borderId="0" xfId="0" applyNumberFormat="1"/>
    <xf numFmtId="169" fontId="7" fillId="4" borderId="0" xfId="1" applyNumberFormat="1" applyFont="1" applyFill="1" applyBorder="1"/>
    <xf numFmtId="37" fontId="7" fillId="4" borderId="4" xfId="0" applyFont="1" applyFill="1" applyBorder="1" applyAlignment="1">
      <alignment horizontal="left" vertical="center" wrapText="1" indent="1"/>
    </xf>
    <xf numFmtId="169" fontId="7" fillId="4" borderId="0" xfId="1" applyNumberFormat="1" applyFont="1" applyFill="1" applyBorder="1" applyAlignment="1">
      <alignment horizontal="left" vertical="center"/>
    </xf>
    <xf numFmtId="37" fontId="7" fillId="4" borderId="4" xfId="0" applyFont="1" applyFill="1" applyBorder="1" applyAlignment="1">
      <alignment horizontal="left" vertical="center" indent="1"/>
    </xf>
    <xf numFmtId="169" fontId="7" fillId="4" borderId="12" xfId="1" applyNumberFormat="1" applyFont="1" applyFill="1" applyBorder="1"/>
    <xf numFmtId="3" fontId="7" fillId="4" borderId="12" xfId="1" applyNumberFormat="1" applyFont="1" applyFill="1" applyBorder="1"/>
    <xf numFmtId="37" fontId="6" fillId="4" borderId="12" xfId="0" applyFont="1" applyFill="1" applyBorder="1"/>
    <xf numFmtId="37" fontId="6" fillId="4" borderId="13" xfId="0" applyFont="1" applyFill="1" applyBorder="1"/>
    <xf numFmtId="169" fontId="7" fillId="4" borderId="13" xfId="1" applyNumberFormat="1" applyFont="1" applyFill="1" applyBorder="1"/>
    <xf numFmtId="42" fontId="7" fillId="4" borderId="13" xfId="1" applyNumberFormat="1" applyFont="1" applyFill="1" applyBorder="1"/>
    <xf numFmtId="37" fontId="7" fillId="4" borderId="12" xfId="0" applyFont="1" applyFill="1" applyBorder="1" applyAlignment="1">
      <alignment horizontal="left" indent="1"/>
    </xf>
    <xf numFmtId="37" fontId="7" fillId="4" borderId="4" xfId="0" applyFont="1" applyFill="1" applyBorder="1" applyAlignment="1">
      <alignment horizontal="left" wrapText="1" indent="1"/>
    </xf>
    <xf numFmtId="37" fontId="6" fillId="4" borderId="0" xfId="0" applyFont="1" applyFill="1" applyAlignment="1">
      <alignment horizontal="left"/>
    </xf>
    <xf numFmtId="39" fontId="2" fillId="0" borderId="0" xfId="0" applyNumberFormat="1" applyFont="1"/>
    <xf numFmtId="37" fontId="2" fillId="4" borderId="5" xfId="0" applyFont="1" applyFill="1" applyBorder="1"/>
    <xf numFmtId="37" fontId="6" fillId="4" borderId="0" xfId="0" applyFont="1" applyFill="1" applyAlignment="1">
      <alignment wrapText="1"/>
    </xf>
    <xf numFmtId="37" fontId="6" fillId="4" borderId="12" xfId="0" applyFont="1" applyFill="1" applyBorder="1" applyAlignment="1">
      <alignment wrapText="1"/>
    </xf>
    <xf numFmtId="37" fontId="6" fillId="4" borderId="12" xfId="0" quotePrefix="1" applyFont="1" applyFill="1" applyBorder="1" applyAlignment="1">
      <alignment wrapText="1"/>
    </xf>
    <xf numFmtId="37" fontId="6" fillId="4" borderId="12" xfId="0" applyFont="1" applyFill="1" applyBorder="1" applyAlignment="1">
      <alignment horizontal="left"/>
    </xf>
    <xf numFmtId="169" fontId="2" fillId="4" borderId="12" xfId="1" applyNumberFormat="1" applyFont="1" applyFill="1" applyBorder="1"/>
    <xf numFmtId="37" fontId="6" fillId="4" borderId="15" xfId="0" applyFont="1" applyFill="1" applyBorder="1"/>
    <xf numFmtId="170" fontId="7" fillId="4" borderId="0" xfId="0" applyNumberFormat="1" applyFont="1" applyFill="1"/>
    <xf numFmtId="167" fontId="6" fillId="4" borderId="12" xfId="1" applyNumberFormat="1" applyFont="1" applyFill="1" applyBorder="1"/>
    <xf numFmtId="167" fontId="6" fillId="4" borderId="13" xfId="1" applyNumberFormat="1" applyFont="1" applyFill="1" applyBorder="1"/>
    <xf numFmtId="37" fontId="6" fillId="4" borderId="0" xfId="0" applyFont="1" applyFill="1" applyAlignment="1">
      <alignment horizontal="center" wrapText="1"/>
    </xf>
    <xf numFmtId="37" fontId="6" fillId="4" borderId="14" xfId="0" applyFont="1" applyFill="1" applyBorder="1" applyAlignment="1">
      <alignment horizontal="center" wrapText="1"/>
    </xf>
    <xf numFmtId="37" fontId="6" fillId="4" borderId="16" xfId="0" applyFont="1" applyFill="1" applyBorder="1"/>
    <xf numFmtId="37" fontId="7" fillId="4" borderId="17" xfId="0" applyFont="1" applyFill="1" applyBorder="1"/>
    <xf numFmtId="37" fontId="6" fillId="4" borderId="18" xfId="0" applyFont="1" applyFill="1" applyBorder="1" applyAlignment="1">
      <alignment horizontal="right"/>
    </xf>
    <xf numFmtId="37" fontId="6" fillId="4" borderId="19" xfId="0" applyFont="1" applyFill="1" applyBorder="1" applyAlignment="1">
      <alignment horizontal="right"/>
    </xf>
    <xf numFmtId="37" fontId="2" fillId="4" borderId="19" xfId="0" applyFont="1" applyFill="1" applyBorder="1"/>
    <xf numFmtId="37" fontId="2" fillId="4" borderId="18" xfId="0" applyFont="1" applyFill="1" applyBorder="1"/>
    <xf numFmtId="37" fontId="7" fillId="4" borderId="18" xfId="0" applyFont="1" applyFill="1" applyBorder="1"/>
    <xf numFmtId="37" fontId="2" fillId="4" borderId="20" xfId="0" applyFont="1" applyFill="1" applyBorder="1"/>
    <xf numFmtId="37" fontId="7" fillId="0" borderId="0" xfId="0" applyFont="1"/>
    <xf numFmtId="37" fontId="6" fillId="0" borderId="0" xfId="0" applyFont="1" applyAlignment="1">
      <alignment horizontal="right"/>
    </xf>
    <xf numFmtId="37" fontId="7" fillId="4" borderId="0" xfId="0" applyFont="1" applyFill="1" applyAlignment="1">
      <alignment horizontal="left" wrapText="1" indent="1"/>
    </xf>
    <xf numFmtId="37" fontId="7" fillId="4" borderId="14" xfId="0" applyFont="1" applyFill="1" applyBorder="1" applyAlignment="1">
      <alignment horizontal="left" wrapText="1" indent="1"/>
    </xf>
    <xf numFmtId="37" fontId="7" fillId="4" borderId="0" xfId="0" applyFont="1" applyFill="1" applyAlignment="1">
      <alignment horizontal="left" indent="1"/>
    </xf>
    <xf numFmtId="164" fontId="5" fillId="3" borderId="21" xfId="0" applyNumberFormat="1" applyFont="1" applyFill="1" applyBorder="1" applyAlignment="1">
      <alignment horizontal="centerContinuous" vertical="center"/>
    </xf>
    <xf numFmtId="37" fontId="6" fillId="4" borderId="0" xfId="0" applyFont="1" applyFill="1" applyAlignment="1">
      <alignment horizontal="left" wrapText="1"/>
    </xf>
    <xf numFmtId="37" fontId="6" fillId="4" borderId="14" xfId="0" applyFont="1" applyFill="1" applyBorder="1" applyAlignment="1">
      <alignment horizontal="left" wrapText="1"/>
    </xf>
    <xf numFmtId="37" fontId="2" fillId="2" borderId="0" xfId="0" applyFont="1" applyFill="1" applyAlignment="1">
      <alignment horizontal="center"/>
    </xf>
    <xf numFmtId="37" fontId="5" fillId="2" borderId="0" xfId="0" applyFont="1" applyFill="1" applyAlignment="1">
      <alignment horizontal="center" wrapText="1"/>
    </xf>
    <xf numFmtId="37" fontId="7" fillId="4" borderId="0" xfId="0" applyFont="1" applyFill="1" applyAlignment="1">
      <alignment horizontal="left" wrapText="1" indent="1"/>
    </xf>
    <xf numFmtId="37" fontId="7" fillId="4" borderId="14" xfId="0" applyFont="1" applyFill="1" applyBorder="1" applyAlignment="1">
      <alignment horizontal="left" wrapText="1" indent="1"/>
    </xf>
    <xf numFmtId="37" fontId="7" fillId="4" borderId="0" xfId="0" applyFont="1" applyFill="1" applyAlignment="1">
      <alignment horizontal="left" indent="1"/>
    </xf>
    <xf numFmtId="37" fontId="7" fillId="4" borderId="14" xfId="0" applyFont="1" applyFill="1" applyBorder="1" applyAlignment="1">
      <alignment horizontal="left" indent="1"/>
    </xf>
    <xf numFmtId="37" fontId="4" fillId="0" borderId="0" xfId="0" applyFont="1" applyAlignment="1">
      <alignment horizontal="center" wrapText="1"/>
    </xf>
    <xf numFmtId="37" fontId="4" fillId="0" borderId="0" xfId="0" applyFont="1" applyAlignment="1">
      <alignment horizontal="center"/>
    </xf>
    <xf numFmtId="37" fontId="6" fillId="4" borderId="0" xfId="0" applyFont="1" applyFill="1" applyAlignment="1">
      <alignment horizontal="left" wrapText="1" indent="1"/>
    </xf>
    <xf numFmtId="37" fontId="6" fillId="4" borderId="14" xfId="0" applyFont="1" applyFill="1" applyBorder="1" applyAlignment="1">
      <alignment horizontal="left" wrapText="1" inden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457200</xdr:colOff>
      <xdr:row>0</xdr:row>
      <xdr:rowOff>142875</xdr:rowOff>
    </xdr:from>
    <xdr:to>
      <xdr:col>1</xdr:col>
      <xdr:colOff>962025</xdr:colOff>
      <xdr:row>5</xdr:row>
      <xdr:rowOff>0</xdr:rowOff>
    </xdr:to>
    <xdr:pic>
      <xdr:nvPicPr>
        <xdr:cNvPr id="9" name="2 Imagen">
          <a:extLst>
            <a:ext uri="{FF2B5EF4-FFF2-40B4-BE49-F238E27FC236}">
              <a16:creationId xmlns:a16="http://schemas.microsoft.com/office/drawing/2014/main" id="{C03A75BB-6A55-47B0-9B87-61B1EE0BC9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66675"/>
          <a:ext cx="5048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28574</xdr:colOff>
      <xdr:row>60</xdr:row>
      <xdr:rowOff>19049</xdr:rowOff>
    </xdr:from>
    <xdr:to>
      <xdr:col>10</xdr:col>
      <xdr:colOff>9525</xdr:colOff>
      <xdr:row>61</xdr:row>
      <xdr:rowOff>114299</xdr:rowOff>
    </xdr:to>
    <xdr:sp macro="" textlink="">
      <xdr:nvSpPr>
        <xdr:cNvPr id="11" name="CuadroTexto 10">
          <a:extLst>
            <a:ext uri="{FF2B5EF4-FFF2-40B4-BE49-F238E27FC236}">
              <a16:creationId xmlns:a16="http://schemas.microsoft.com/office/drawing/2014/main" id="{78E3D2DE-41E6-4E03-AC32-5EC878492DAB}"/>
            </a:ext>
          </a:extLst>
        </xdr:cNvPr>
        <xdr:cNvSpPr txBox="1"/>
      </xdr:nvSpPr>
      <xdr:spPr>
        <a:xfrm>
          <a:off x="85724" y="10258424"/>
          <a:ext cx="8820151" cy="2571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00" b="0">
              <a:latin typeface="Arial" panose="020B0604020202020204" pitchFamily="34" charset="0"/>
              <a:cs typeface="Arial" panose="020B0604020202020204" pitchFamily="34" charset="0"/>
            </a:rPr>
            <a:t>''</a:t>
          </a:r>
          <a:r>
            <a:rPr lang="es-MX" sz="1000" b="0" baseline="0">
              <a:latin typeface="Arial" panose="020B0604020202020204" pitchFamily="34" charset="0"/>
              <a:cs typeface="Arial" panose="020B0604020202020204" pitchFamily="34" charset="0"/>
            </a:rPr>
            <a:t>Bajo protesta de decir verdad declaramos que los Estados Financieros y sus notas, son razonablemente correctos y son responsabilidad del emisor''</a:t>
          </a:r>
          <a:endParaRPr lang="es-MX" sz="1000" b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7</xdr:col>
      <xdr:colOff>504825</xdr:colOff>
      <xdr:row>56</xdr:row>
      <xdr:rowOff>152400</xdr:rowOff>
    </xdr:from>
    <xdr:to>
      <xdr:col>9</xdr:col>
      <xdr:colOff>284437</xdr:colOff>
      <xdr:row>56</xdr:row>
      <xdr:rowOff>154042</xdr:rowOff>
    </xdr:to>
    <xdr:cxnSp macro="">
      <xdr:nvCxnSpPr>
        <xdr:cNvPr id="12" name="Conector recto 11">
          <a:extLst>
            <a:ext uri="{FF2B5EF4-FFF2-40B4-BE49-F238E27FC236}">
              <a16:creationId xmlns:a16="http://schemas.microsoft.com/office/drawing/2014/main" id="{3E72E174-2A05-4545-B4B0-03A95BB1C3E4}"/>
            </a:ext>
          </a:extLst>
        </xdr:cNvPr>
        <xdr:cNvCxnSpPr/>
      </xdr:nvCxnSpPr>
      <xdr:spPr>
        <a:xfrm>
          <a:off x="5295900" y="9744075"/>
          <a:ext cx="2989537" cy="1642"/>
        </a:xfrm>
        <a:prstGeom prst="line">
          <a:avLst/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457200</xdr:colOff>
      <xdr:row>0</xdr:row>
      <xdr:rowOff>142875</xdr:rowOff>
    </xdr:from>
    <xdr:to>
      <xdr:col>1</xdr:col>
      <xdr:colOff>962025</xdr:colOff>
      <xdr:row>5</xdr:row>
      <xdr:rowOff>0</xdr:rowOff>
    </xdr:to>
    <xdr:pic>
      <xdr:nvPicPr>
        <xdr:cNvPr id="13" name="2 Imagen">
          <a:extLst>
            <a:ext uri="{FF2B5EF4-FFF2-40B4-BE49-F238E27FC236}">
              <a16:creationId xmlns:a16="http://schemas.microsoft.com/office/drawing/2014/main" id="{B4EB2CDB-F707-4C54-A0C7-32D412A284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66675"/>
          <a:ext cx="50482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28575</xdr:colOff>
      <xdr:row>51</xdr:row>
      <xdr:rowOff>114300</xdr:rowOff>
    </xdr:from>
    <xdr:to>
      <xdr:col>6</xdr:col>
      <xdr:colOff>381000</xdr:colOff>
      <xdr:row>53</xdr:row>
      <xdr:rowOff>0</xdr:rowOff>
    </xdr:to>
    <xdr:sp macro="" textlink="">
      <xdr:nvSpPr>
        <xdr:cNvPr id="14" name="CuadroTexto 13">
          <a:extLst>
            <a:ext uri="{FF2B5EF4-FFF2-40B4-BE49-F238E27FC236}">
              <a16:creationId xmlns:a16="http://schemas.microsoft.com/office/drawing/2014/main" id="{7E02CA41-FB38-4D0D-9686-89FC42AF7DE8}"/>
            </a:ext>
          </a:extLst>
        </xdr:cNvPr>
        <xdr:cNvSpPr txBox="1"/>
      </xdr:nvSpPr>
      <xdr:spPr>
        <a:xfrm>
          <a:off x="85725" y="8896350"/>
          <a:ext cx="4629150" cy="2095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50" b="0">
              <a:latin typeface="Arial" panose="020B0604020202020204" pitchFamily="34" charset="0"/>
              <a:cs typeface="Arial" panose="020B0604020202020204" pitchFamily="34" charset="0"/>
            </a:rPr>
            <a:t>Las</a:t>
          </a:r>
          <a:r>
            <a:rPr lang="es-MX" sz="1050" b="0" baseline="0">
              <a:latin typeface="Arial" panose="020B0604020202020204" pitchFamily="34" charset="0"/>
              <a:cs typeface="Arial" panose="020B0604020202020204" pitchFamily="34" charset="0"/>
            </a:rPr>
            <a:t> notas adjuntas forman parte integral de los Estados Financieros</a:t>
          </a:r>
          <a:endParaRPr lang="es-MX" sz="1050" b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7</xdr:col>
      <xdr:colOff>952501</xdr:colOff>
      <xdr:row>51</xdr:row>
      <xdr:rowOff>95249</xdr:rowOff>
    </xdr:from>
    <xdr:to>
      <xdr:col>10</xdr:col>
      <xdr:colOff>19050</xdr:colOff>
      <xdr:row>53</xdr:row>
      <xdr:rowOff>38100</xdr:rowOff>
    </xdr:to>
    <xdr:sp macro="" textlink="">
      <xdr:nvSpPr>
        <xdr:cNvPr id="15" name="CuadroTexto 14">
          <a:extLst>
            <a:ext uri="{FF2B5EF4-FFF2-40B4-BE49-F238E27FC236}">
              <a16:creationId xmlns:a16="http://schemas.microsoft.com/office/drawing/2014/main" id="{B177807F-6A36-4DC7-A756-1C842A4B84B6}"/>
            </a:ext>
          </a:extLst>
        </xdr:cNvPr>
        <xdr:cNvSpPr txBox="1"/>
      </xdr:nvSpPr>
      <xdr:spPr>
        <a:xfrm>
          <a:off x="5743576" y="8877299"/>
          <a:ext cx="3171824" cy="26670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0">
              <a:latin typeface="Arial" panose="020B0604020202020204" pitchFamily="34" charset="0"/>
              <a:cs typeface="Arial" panose="020B0604020202020204" pitchFamily="34" charset="0"/>
            </a:rPr>
            <a:t>Morelia, Michoacán</a:t>
          </a:r>
          <a:r>
            <a:rPr lang="es-MX" sz="1100" b="0" baseline="0">
              <a:latin typeface="Arial" panose="020B0604020202020204" pitchFamily="34" charset="0"/>
              <a:cs typeface="Arial" panose="020B0604020202020204" pitchFamily="34" charset="0"/>
            </a:rPr>
            <a:t>, 10 de Mayo de 2021</a:t>
          </a:r>
          <a:endParaRPr lang="es-MX" sz="1100" b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685800</xdr:colOff>
      <xdr:row>56</xdr:row>
      <xdr:rowOff>142875</xdr:rowOff>
    </xdr:from>
    <xdr:to>
      <xdr:col>4</xdr:col>
      <xdr:colOff>351112</xdr:colOff>
      <xdr:row>56</xdr:row>
      <xdr:rowOff>144517</xdr:rowOff>
    </xdr:to>
    <xdr:cxnSp macro="">
      <xdr:nvCxnSpPr>
        <xdr:cNvPr id="16" name="Conector recto 15">
          <a:extLst>
            <a:ext uri="{FF2B5EF4-FFF2-40B4-BE49-F238E27FC236}">
              <a16:creationId xmlns:a16="http://schemas.microsoft.com/office/drawing/2014/main" id="{50C09A6A-551A-43B6-880F-12EAC0B3C8D0}"/>
            </a:ext>
          </a:extLst>
        </xdr:cNvPr>
        <xdr:cNvCxnSpPr/>
      </xdr:nvCxnSpPr>
      <xdr:spPr>
        <a:xfrm>
          <a:off x="742950" y="9734550"/>
          <a:ext cx="2989537" cy="1642"/>
        </a:xfrm>
        <a:prstGeom prst="line">
          <a:avLst/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519439-B115-4FA5-88CE-12A311B09F06}">
  <sheetPr>
    <pageSetUpPr fitToPage="1"/>
  </sheetPr>
  <dimension ref="B1:O63"/>
  <sheetViews>
    <sheetView showGridLines="0" tabSelected="1" topLeftCell="I1" zoomScaleNormal="100" workbookViewId="0">
      <selection activeCell="N17" sqref="N17"/>
    </sheetView>
  </sheetViews>
  <sheetFormatPr baseColWidth="10" defaultColWidth="9.7109375" defaultRowHeight="12.75" x14ac:dyDescent="0.2"/>
  <cols>
    <col min="1" max="1" width="0.85546875" customWidth="1"/>
    <col min="2" max="2" width="35.85546875" style="1" customWidth="1"/>
    <col min="3" max="3" width="3.85546875" style="1" hidden="1" customWidth="1"/>
    <col min="4" max="4" width="14" style="1" customWidth="1"/>
    <col min="5" max="5" width="13.85546875" style="1" customWidth="1"/>
    <col min="6" max="6" width="0.42578125" style="1" customWidth="1"/>
    <col min="7" max="7" width="6.85546875" style="1" customWidth="1"/>
    <col min="8" max="8" width="33.5703125" style="1" customWidth="1"/>
    <col min="9" max="9" width="14.5703125" style="1" customWidth="1"/>
    <col min="10" max="10" width="13.42578125" style="1" customWidth="1"/>
    <col min="11" max="11" width="0.85546875" customWidth="1"/>
    <col min="12" max="12" width="14.7109375" customWidth="1"/>
    <col min="13" max="13" width="12.140625" customWidth="1"/>
    <col min="15" max="15" width="15.140625" customWidth="1"/>
  </cols>
  <sheetData>
    <row r="1" spans="2:15" ht="5.25" customHeight="1" x14ac:dyDescent="0.2"/>
    <row r="2" spans="2:15" ht="15.75" x14ac:dyDescent="0.25">
      <c r="B2" s="2" t="s">
        <v>0</v>
      </c>
      <c r="C2" s="2"/>
      <c r="D2" s="2"/>
      <c r="E2" s="2"/>
      <c r="F2" s="2"/>
      <c r="G2" s="2"/>
      <c r="H2" s="2"/>
      <c r="I2" s="2"/>
      <c r="J2" s="2"/>
    </row>
    <row r="3" spans="2:15" ht="14.25" customHeight="1" x14ac:dyDescent="0.2">
      <c r="B3" s="3" t="s">
        <v>1</v>
      </c>
      <c r="C3" s="4"/>
      <c r="D3" s="4"/>
      <c r="E3" s="4"/>
      <c r="F3" s="4"/>
      <c r="G3" s="4"/>
      <c r="H3" s="4"/>
      <c r="I3" s="4"/>
      <c r="J3" s="4"/>
    </row>
    <row r="4" spans="2:15" x14ac:dyDescent="0.2">
      <c r="B4" s="3" t="s">
        <v>65</v>
      </c>
      <c r="C4" s="4"/>
      <c r="D4" s="4"/>
      <c r="E4" s="4"/>
      <c r="F4" s="4"/>
      <c r="G4" s="4"/>
      <c r="H4" s="4"/>
      <c r="I4" s="4"/>
      <c r="J4" s="4"/>
    </row>
    <row r="5" spans="2:15" ht="5.25" customHeight="1" x14ac:dyDescent="0.2">
      <c r="B5" s="5"/>
      <c r="C5" s="6"/>
      <c r="D5" s="6"/>
      <c r="E5" s="6"/>
      <c r="F5" s="6"/>
      <c r="G5" s="6"/>
      <c r="H5" s="6"/>
      <c r="I5" s="6"/>
      <c r="J5" s="6"/>
    </row>
    <row r="6" spans="2:15" x14ac:dyDescent="0.2">
      <c r="B6" s="79" t="s">
        <v>2</v>
      </c>
      <c r="C6" s="79"/>
      <c r="D6" s="79"/>
      <c r="E6" s="79"/>
      <c r="F6" s="79"/>
      <c r="G6" s="79"/>
      <c r="H6" s="79"/>
      <c r="I6" s="79"/>
      <c r="J6" s="79"/>
    </row>
    <row r="7" spans="2:15" ht="6" customHeight="1" thickBot="1" x14ac:dyDescent="0.25">
      <c r="B7" s="6"/>
      <c r="C7" s="6"/>
      <c r="D7" s="6"/>
      <c r="E7" s="6"/>
      <c r="F7" s="6"/>
      <c r="G7" s="6"/>
      <c r="H7" s="80"/>
      <c r="I7" s="80"/>
      <c r="J7" s="80"/>
    </row>
    <row r="8" spans="2:15" ht="18.75" customHeight="1" thickBot="1" x14ac:dyDescent="0.25">
      <c r="B8" s="7" t="s">
        <v>3</v>
      </c>
      <c r="C8" s="8"/>
      <c r="D8" s="9">
        <v>2021</v>
      </c>
      <c r="E8" s="9">
        <v>2020</v>
      </c>
      <c r="F8" s="10"/>
      <c r="G8" s="11" t="s">
        <v>4</v>
      </c>
      <c r="H8" s="11"/>
      <c r="I8" s="9">
        <v>2021</v>
      </c>
      <c r="J8" s="76">
        <v>2020</v>
      </c>
    </row>
    <row r="9" spans="2:15" ht="0.75" customHeight="1" x14ac:dyDescent="0.2">
      <c r="B9" s="12"/>
      <c r="C9" s="13"/>
      <c r="D9" s="14"/>
      <c r="E9" s="6"/>
      <c r="F9" s="15"/>
      <c r="G9" s="16"/>
      <c r="H9" s="16"/>
      <c r="I9" s="13"/>
      <c r="J9" s="17"/>
    </row>
    <row r="10" spans="2:15" x14ac:dyDescent="0.2">
      <c r="B10" s="18"/>
      <c r="C10" s="19"/>
      <c r="D10" s="20"/>
      <c r="E10" s="21"/>
      <c r="F10" s="22"/>
      <c r="G10" s="19"/>
      <c r="H10" s="19"/>
      <c r="I10" s="20"/>
      <c r="J10" s="23"/>
    </row>
    <row r="11" spans="2:15" x14ac:dyDescent="0.2">
      <c r="B11" s="24" t="s">
        <v>5</v>
      </c>
      <c r="C11" s="25"/>
      <c r="D11" s="26"/>
      <c r="E11" s="27"/>
      <c r="F11" s="22"/>
      <c r="G11" s="28" t="s">
        <v>6</v>
      </c>
      <c r="H11" s="29"/>
      <c r="I11" s="26"/>
      <c r="J11" s="30"/>
    </row>
    <row r="12" spans="2:15" x14ac:dyDescent="0.2">
      <c r="B12" s="31" t="s">
        <v>7</v>
      </c>
      <c r="C12" s="25"/>
      <c r="D12" s="32">
        <v>6478887832</v>
      </c>
      <c r="E12" s="32">
        <v>5397080116</v>
      </c>
      <c r="F12" s="22"/>
      <c r="G12" s="75" t="s">
        <v>8</v>
      </c>
      <c r="H12" s="25"/>
      <c r="I12" s="33">
        <v>4351719670</v>
      </c>
      <c r="J12" s="34">
        <v>5107671632</v>
      </c>
      <c r="L12" s="35"/>
      <c r="M12" s="1"/>
      <c r="N12" s="36"/>
      <c r="O12" s="1"/>
    </row>
    <row r="13" spans="2:15" ht="14.25" customHeight="1" x14ac:dyDescent="0.2">
      <c r="B13" s="31" t="s">
        <v>9</v>
      </c>
      <c r="C13" s="25"/>
      <c r="D13" s="32">
        <v>2300853433</v>
      </c>
      <c r="E13" s="32">
        <v>2921301671</v>
      </c>
      <c r="F13" s="22"/>
      <c r="G13" s="75" t="s">
        <v>10</v>
      </c>
      <c r="H13" s="25"/>
      <c r="I13" s="33">
        <v>588000000</v>
      </c>
      <c r="J13" s="34">
        <v>1849000000</v>
      </c>
      <c r="L13" s="35"/>
      <c r="M13" s="1"/>
      <c r="O13" s="1"/>
    </row>
    <row r="14" spans="2:15" ht="18" customHeight="1" x14ac:dyDescent="0.2">
      <c r="B14" s="31" t="s">
        <v>11</v>
      </c>
      <c r="C14" s="25"/>
      <c r="D14" s="32">
        <v>450894765</v>
      </c>
      <c r="E14" s="32">
        <v>13039419</v>
      </c>
      <c r="F14" s="22"/>
      <c r="G14" s="81" t="s">
        <v>12</v>
      </c>
      <c r="H14" s="81"/>
      <c r="I14" s="33">
        <v>419058583</v>
      </c>
      <c r="J14" s="34">
        <v>374245041</v>
      </c>
      <c r="M14" s="1"/>
      <c r="O14" s="1"/>
    </row>
    <row r="15" spans="2:15" x14ac:dyDescent="0.2">
      <c r="B15" s="31" t="s">
        <v>13</v>
      </c>
      <c r="C15" s="37"/>
      <c r="D15" s="32">
        <v>0</v>
      </c>
      <c r="E15" s="32">
        <v>0</v>
      </c>
      <c r="F15" s="22"/>
      <c r="G15" s="75" t="s">
        <v>14</v>
      </c>
      <c r="H15" s="25"/>
      <c r="I15" s="33">
        <v>0</v>
      </c>
      <c r="J15" s="34">
        <v>0</v>
      </c>
      <c r="M15" s="1"/>
      <c r="O15" s="1"/>
    </row>
    <row r="16" spans="2:15" x14ac:dyDescent="0.2">
      <c r="B16" s="31" t="s">
        <v>15</v>
      </c>
      <c r="C16" s="37"/>
      <c r="D16" s="32">
        <v>614872</v>
      </c>
      <c r="E16" s="32">
        <v>614872</v>
      </c>
      <c r="F16" s="22"/>
      <c r="G16" s="75" t="s">
        <v>16</v>
      </c>
      <c r="H16" s="25"/>
      <c r="I16" s="33">
        <v>0</v>
      </c>
      <c r="J16" s="34">
        <v>0</v>
      </c>
      <c r="M16" s="1"/>
      <c r="O16" s="1"/>
    </row>
    <row r="17" spans="2:15" ht="18.75" customHeight="1" x14ac:dyDescent="0.2">
      <c r="B17" s="38" t="s">
        <v>17</v>
      </c>
      <c r="C17" s="39"/>
      <c r="D17" s="32">
        <v>0</v>
      </c>
      <c r="E17" s="32">
        <v>0</v>
      </c>
      <c r="F17" s="22"/>
      <c r="G17" s="81" t="s">
        <v>18</v>
      </c>
      <c r="H17" s="81"/>
      <c r="I17" s="33">
        <v>231762171</v>
      </c>
      <c r="J17" s="34">
        <v>228973458</v>
      </c>
      <c r="M17" s="1"/>
      <c r="O17" s="1"/>
    </row>
    <row r="18" spans="2:15" ht="12.75" customHeight="1" x14ac:dyDescent="0.2">
      <c r="B18" s="40" t="s">
        <v>19</v>
      </c>
      <c r="C18" s="39"/>
      <c r="D18" s="32">
        <v>18899998</v>
      </c>
      <c r="E18" s="32">
        <v>40908660</v>
      </c>
      <c r="F18" s="22"/>
      <c r="G18" s="81" t="s">
        <v>20</v>
      </c>
      <c r="H18" s="81"/>
      <c r="I18" s="33">
        <v>0</v>
      </c>
      <c r="J18" s="34">
        <v>0</v>
      </c>
      <c r="M18" s="1"/>
      <c r="O18" s="1"/>
    </row>
    <row r="19" spans="2:15" ht="12.75" customHeight="1" x14ac:dyDescent="0.2">
      <c r="B19" s="24"/>
      <c r="C19" s="37"/>
      <c r="D19" s="41"/>
      <c r="E19" s="42"/>
      <c r="F19" s="22"/>
      <c r="G19" s="81" t="s">
        <v>21</v>
      </c>
      <c r="H19" s="81"/>
      <c r="I19" s="33">
        <v>182429426</v>
      </c>
      <c r="J19" s="34">
        <v>18603030</v>
      </c>
      <c r="M19" s="1"/>
      <c r="O19" s="1"/>
    </row>
    <row r="20" spans="2:15" ht="12.75" customHeight="1" x14ac:dyDescent="0.2">
      <c r="B20" s="24" t="s">
        <v>22</v>
      </c>
      <c r="C20" s="37"/>
      <c r="D20" s="43">
        <f>SUM(D11:D18)</f>
        <v>9250150900</v>
      </c>
      <c r="E20" s="43">
        <f>SUM(E12:E19)</f>
        <v>8372944738</v>
      </c>
      <c r="F20" s="22"/>
      <c r="G20" s="77" t="s">
        <v>23</v>
      </c>
      <c r="H20" s="77"/>
      <c r="I20" s="43">
        <f>SUM(I12:I19)</f>
        <v>5772969850</v>
      </c>
      <c r="J20" s="44">
        <f>SUM(J12:J19)</f>
        <v>7578493161</v>
      </c>
      <c r="K20" s="1"/>
      <c r="L20" s="1"/>
    </row>
    <row r="21" spans="2:15" x14ac:dyDescent="0.2">
      <c r="B21" s="31"/>
      <c r="C21" s="37"/>
      <c r="D21" s="41"/>
      <c r="E21" s="41"/>
      <c r="F21" s="22"/>
      <c r="G21" s="75"/>
      <c r="H21" s="75"/>
      <c r="I21" s="26"/>
      <c r="J21" s="45"/>
    </row>
    <row r="22" spans="2:15" x14ac:dyDescent="0.2">
      <c r="B22" s="31"/>
      <c r="C22" s="25"/>
      <c r="D22" s="26"/>
      <c r="E22" s="26"/>
      <c r="F22" s="22"/>
      <c r="G22" s="75"/>
      <c r="H22" s="75"/>
      <c r="I22" s="26"/>
      <c r="J22" s="46"/>
    </row>
    <row r="23" spans="2:15" x14ac:dyDescent="0.2">
      <c r="B23" s="24" t="s">
        <v>24</v>
      </c>
      <c r="C23" s="25"/>
      <c r="D23" s="26"/>
      <c r="E23" s="47"/>
      <c r="F23" s="22"/>
      <c r="G23" s="28" t="s">
        <v>25</v>
      </c>
      <c r="H23" s="25"/>
      <c r="I23" s="26"/>
      <c r="J23" s="45"/>
    </row>
    <row r="24" spans="2:15" x14ac:dyDescent="0.2">
      <c r="B24" s="48" t="s">
        <v>26</v>
      </c>
      <c r="C24" s="25"/>
      <c r="D24" s="32">
        <v>24842940220</v>
      </c>
      <c r="E24" s="32">
        <v>24918706751</v>
      </c>
      <c r="F24" s="22"/>
      <c r="G24" s="75" t="s">
        <v>27</v>
      </c>
      <c r="H24" s="25"/>
      <c r="I24" s="33">
        <v>0</v>
      </c>
      <c r="J24" s="34">
        <v>0</v>
      </c>
    </row>
    <row r="25" spans="2:15" ht="18.75" x14ac:dyDescent="0.2">
      <c r="B25" s="48" t="s">
        <v>28</v>
      </c>
      <c r="C25" s="25"/>
      <c r="D25" s="32">
        <v>180010314</v>
      </c>
      <c r="E25" s="32">
        <v>180010314</v>
      </c>
      <c r="F25" s="22"/>
      <c r="G25" s="75" t="s">
        <v>29</v>
      </c>
      <c r="H25" s="25"/>
      <c r="I25" s="33">
        <v>0</v>
      </c>
      <c r="J25" s="34">
        <v>0</v>
      </c>
    </row>
    <row r="26" spans="2:15" ht="18.75" x14ac:dyDescent="0.2">
      <c r="B26" s="48" t="s">
        <v>30</v>
      </c>
      <c r="C26" s="25"/>
      <c r="D26" s="32">
        <v>14892889882</v>
      </c>
      <c r="E26" s="32">
        <v>15075035664</v>
      </c>
      <c r="F26" s="22"/>
      <c r="G26" s="75" t="s">
        <v>31</v>
      </c>
      <c r="H26" s="49"/>
      <c r="I26" s="33">
        <v>19874251150</v>
      </c>
      <c r="J26" s="34">
        <v>16333128946</v>
      </c>
      <c r="L26" s="50"/>
    </row>
    <row r="27" spans="2:15" ht="13.5" customHeight="1" x14ac:dyDescent="0.2">
      <c r="B27" s="31" t="s">
        <v>32</v>
      </c>
      <c r="C27" s="25"/>
      <c r="D27" s="32">
        <v>3000169921</v>
      </c>
      <c r="E27" s="32">
        <v>2901144043</v>
      </c>
      <c r="F27" s="22"/>
      <c r="G27" s="75" t="s">
        <v>33</v>
      </c>
      <c r="H27" s="49"/>
      <c r="I27" s="33">
        <v>0</v>
      </c>
      <c r="J27" s="34">
        <v>0</v>
      </c>
      <c r="L27" s="50"/>
    </row>
    <row r="28" spans="2:15" ht="20.25" customHeight="1" x14ac:dyDescent="0.2">
      <c r="B28" s="40" t="s">
        <v>34</v>
      </c>
      <c r="C28" s="25"/>
      <c r="D28" s="32">
        <v>125823150</v>
      </c>
      <c r="E28" s="32">
        <v>125291420</v>
      </c>
      <c r="F28" s="22"/>
      <c r="G28" s="81" t="s">
        <v>35</v>
      </c>
      <c r="H28" s="82"/>
      <c r="I28" s="33">
        <v>0</v>
      </c>
      <c r="J28" s="34">
        <v>0</v>
      </c>
    </row>
    <row r="29" spans="2:15" ht="18.75" x14ac:dyDescent="0.2">
      <c r="B29" s="48" t="s">
        <v>36</v>
      </c>
      <c r="C29" s="25"/>
      <c r="D29" s="33">
        <v>-1104172166</v>
      </c>
      <c r="E29" s="33">
        <v>-790677966</v>
      </c>
      <c r="F29" s="22"/>
      <c r="G29" s="83" t="s">
        <v>37</v>
      </c>
      <c r="H29" s="84"/>
      <c r="I29" s="33">
        <v>0</v>
      </c>
      <c r="J29" s="34">
        <v>0</v>
      </c>
    </row>
    <row r="30" spans="2:15" ht="12.75" customHeight="1" x14ac:dyDescent="0.2">
      <c r="B30" s="31" t="s">
        <v>38</v>
      </c>
      <c r="C30" s="25"/>
      <c r="D30" s="32">
        <v>32457645</v>
      </c>
      <c r="E30" s="32">
        <v>32457645</v>
      </c>
      <c r="F30" s="51"/>
      <c r="G30" s="77" t="s">
        <v>39</v>
      </c>
      <c r="H30" s="77"/>
      <c r="I30" s="43">
        <f>SUM(I24:I29)</f>
        <v>19874251150</v>
      </c>
      <c r="J30" s="44">
        <f>SUM(J24:J29)</f>
        <v>16333128946</v>
      </c>
    </row>
    <row r="31" spans="2:15" ht="18.75" x14ac:dyDescent="0.2">
      <c r="B31" s="48" t="s">
        <v>40</v>
      </c>
      <c r="C31" s="25"/>
      <c r="D31" s="32">
        <v>0</v>
      </c>
      <c r="E31" s="32">
        <v>0</v>
      </c>
      <c r="F31" s="22"/>
      <c r="G31" s="52"/>
      <c r="H31" s="52"/>
      <c r="I31" s="53"/>
      <c r="J31" s="45"/>
    </row>
    <row r="32" spans="2:15" ht="12.75" customHeight="1" x14ac:dyDescent="0.2">
      <c r="B32" s="48" t="s">
        <v>41</v>
      </c>
      <c r="C32" s="25"/>
      <c r="D32" s="32">
        <v>0</v>
      </c>
      <c r="E32" s="32">
        <v>0</v>
      </c>
      <c r="F32" s="22"/>
      <c r="G32" s="77" t="s">
        <v>42</v>
      </c>
      <c r="H32" s="78"/>
      <c r="I32" s="43">
        <f>I20+I30</f>
        <v>25647221000</v>
      </c>
      <c r="J32" s="44">
        <f>J20+J30</f>
        <v>23911622107</v>
      </c>
    </row>
    <row r="33" spans="2:10" ht="12.75" customHeight="1" x14ac:dyDescent="0.2">
      <c r="B33" s="24" t="s">
        <v>43</v>
      </c>
      <c r="C33" s="25"/>
      <c r="D33" s="43">
        <f>SUM(D24:D32)</f>
        <v>41970118966</v>
      </c>
      <c r="E33" s="43">
        <f>SUM(E24:E32)</f>
        <v>42441967871</v>
      </c>
      <c r="F33" s="22"/>
      <c r="G33" s="77" t="s">
        <v>44</v>
      </c>
      <c r="H33" s="78"/>
      <c r="I33" s="54"/>
      <c r="J33" s="34"/>
    </row>
    <row r="34" spans="2:10" ht="18.75" customHeight="1" x14ac:dyDescent="0.2">
      <c r="B34" s="24"/>
      <c r="C34" s="49"/>
      <c r="D34" s="55"/>
      <c r="E34" s="56"/>
      <c r="F34" s="22"/>
      <c r="G34" s="87" t="s">
        <v>45</v>
      </c>
      <c r="H34" s="88"/>
      <c r="I34" s="43">
        <f>SUM(I35:I37)</f>
        <v>34323466407</v>
      </c>
      <c r="J34" s="44">
        <f>SUM(J35:J37)</f>
        <v>34179863229</v>
      </c>
    </row>
    <row r="35" spans="2:10" ht="13.5" thickBot="1" x14ac:dyDescent="0.25">
      <c r="B35" s="24" t="s">
        <v>46</v>
      </c>
      <c r="C35" s="49"/>
      <c r="D35" s="57">
        <f>D20+D33</f>
        <v>51220269866</v>
      </c>
      <c r="E35" s="57">
        <f>E20+E33</f>
        <v>50814912609</v>
      </c>
      <c r="F35" s="22"/>
      <c r="G35" s="75" t="s">
        <v>47</v>
      </c>
      <c r="H35" s="58"/>
      <c r="I35" s="33">
        <v>34317891852</v>
      </c>
      <c r="J35" s="34">
        <v>34174288674</v>
      </c>
    </row>
    <row r="36" spans="2:10" ht="13.5" thickTop="1" x14ac:dyDescent="0.2">
      <c r="B36" s="24"/>
      <c r="C36" s="49"/>
      <c r="D36" s="55"/>
      <c r="E36" s="56"/>
      <c r="F36" s="22"/>
      <c r="G36" s="75" t="s">
        <v>48</v>
      </c>
      <c r="H36" s="25"/>
      <c r="I36" s="33">
        <v>0</v>
      </c>
      <c r="J36" s="34">
        <v>0</v>
      </c>
    </row>
    <row r="37" spans="2:10" ht="12.75" customHeight="1" x14ac:dyDescent="0.2">
      <c r="B37" s="24"/>
      <c r="C37" s="49"/>
      <c r="D37" s="55"/>
      <c r="E37" s="56"/>
      <c r="F37" s="22"/>
      <c r="G37" s="81" t="s">
        <v>49</v>
      </c>
      <c r="H37" s="82"/>
      <c r="I37" s="33">
        <v>5574555</v>
      </c>
      <c r="J37" s="34">
        <v>5574555</v>
      </c>
    </row>
    <row r="38" spans="2:10" ht="12.75" customHeight="1" x14ac:dyDescent="0.2">
      <c r="B38" s="24"/>
      <c r="C38" s="49"/>
      <c r="D38" s="55"/>
      <c r="E38" s="56"/>
      <c r="F38" s="22"/>
      <c r="G38" s="87" t="s">
        <v>50</v>
      </c>
      <c r="H38" s="88"/>
      <c r="I38" s="59">
        <f>SUM(I39:I46)</f>
        <v>-8750417541</v>
      </c>
      <c r="J38" s="60">
        <f>SUM(J39:J46)</f>
        <v>-7276572727</v>
      </c>
    </row>
    <row r="39" spans="2:10" x14ac:dyDescent="0.2">
      <c r="B39" s="24"/>
      <c r="C39" s="49"/>
      <c r="D39" s="55"/>
      <c r="E39" s="56"/>
      <c r="F39" s="22"/>
      <c r="G39" s="75" t="s">
        <v>51</v>
      </c>
      <c r="H39" s="25"/>
      <c r="I39" s="33">
        <v>3619297201</v>
      </c>
      <c r="J39" s="34">
        <v>4202456570</v>
      </c>
    </row>
    <row r="40" spans="2:10" x14ac:dyDescent="0.2">
      <c r="B40" s="24"/>
      <c r="C40" s="49"/>
      <c r="D40" s="55"/>
      <c r="E40" s="56"/>
      <c r="F40" s="22"/>
      <c r="G40" s="75" t="s">
        <v>52</v>
      </c>
      <c r="H40" s="25"/>
      <c r="I40" s="33">
        <v>6707737131</v>
      </c>
      <c r="J40" s="34">
        <v>5380865770</v>
      </c>
    </row>
    <row r="41" spans="2:10" x14ac:dyDescent="0.2">
      <c r="B41" s="24"/>
      <c r="C41" s="49"/>
      <c r="D41" s="55"/>
      <c r="E41" s="56"/>
      <c r="F41" s="22"/>
      <c r="G41" s="75" t="s">
        <v>53</v>
      </c>
      <c r="H41" s="25"/>
      <c r="I41" s="33">
        <v>0</v>
      </c>
      <c r="J41" s="34">
        <v>0</v>
      </c>
    </row>
    <row r="42" spans="2:10" x14ac:dyDescent="0.2">
      <c r="B42" s="24"/>
      <c r="C42" s="49"/>
      <c r="D42" s="55"/>
      <c r="E42" s="56"/>
      <c r="F42" s="22"/>
      <c r="G42" s="75" t="s">
        <v>54</v>
      </c>
      <c r="H42" s="25"/>
      <c r="I42" s="33">
        <v>0</v>
      </c>
      <c r="J42" s="34">
        <v>0</v>
      </c>
    </row>
    <row r="43" spans="2:10" ht="18.75" customHeight="1" x14ac:dyDescent="0.2">
      <c r="B43" s="24"/>
      <c r="C43" s="49"/>
      <c r="D43" s="55"/>
      <c r="E43" s="56"/>
      <c r="F43" s="22"/>
      <c r="G43" s="81" t="s">
        <v>55</v>
      </c>
      <c r="H43" s="82"/>
      <c r="I43" s="33">
        <v>-19077451873</v>
      </c>
      <c r="J43" s="34">
        <v>-16859895067</v>
      </c>
    </row>
    <row r="44" spans="2:10" ht="20.25" customHeight="1" x14ac:dyDescent="0.2">
      <c r="B44" s="24"/>
      <c r="C44" s="49"/>
      <c r="D44" s="55"/>
      <c r="E44" s="56"/>
      <c r="F44" s="22"/>
      <c r="G44" s="87" t="s">
        <v>56</v>
      </c>
      <c r="H44" s="88"/>
      <c r="I44" s="59">
        <f>SUM(I45:I46)</f>
        <v>0</v>
      </c>
      <c r="J44" s="60">
        <f>SUM(J45:J46)</f>
        <v>0</v>
      </c>
    </row>
    <row r="45" spans="2:10" ht="12.75" customHeight="1" x14ac:dyDescent="0.2">
      <c r="B45" s="24"/>
      <c r="C45" s="49"/>
      <c r="D45" s="55"/>
      <c r="E45" s="56"/>
      <c r="F45" s="22"/>
      <c r="G45" s="81" t="s">
        <v>57</v>
      </c>
      <c r="H45" s="82"/>
      <c r="I45" s="33">
        <v>0</v>
      </c>
      <c r="J45" s="34">
        <v>0</v>
      </c>
    </row>
    <row r="46" spans="2:10" ht="21" customHeight="1" x14ac:dyDescent="0.2">
      <c r="B46" s="24"/>
      <c r="C46" s="49"/>
      <c r="D46" s="55"/>
      <c r="E46" s="56"/>
      <c r="F46" s="22"/>
      <c r="G46" s="81" t="s">
        <v>58</v>
      </c>
      <c r="H46" s="82"/>
      <c r="I46" s="33">
        <v>0</v>
      </c>
      <c r="J46" s="34">
        <v>0</v>
      </c>
    </row>
    <row r="47" spans="2:10" ht="4.5" customHeight="1" x14ac:dyDescent="0.2">
      <c r="B47" s="24"/>
      <c r="C47" s="49"/>
      <c r="D47" s="55"/>
      <c r="E47" s="56"/>
      <c r="F47" s="22"/>
      <c r="G47" s="73"/>
      <c r="H47" s="74"/>
      <c r="I47" s="33"/>
      <c r="J47" s="34"/>
    </row>
    <row r="48" spans="2:10" ht="12.75" customHeight="1" x14ac:dyDescent="0.2">
      <c r="B48" s="24"/>
      <c r="C48" s="49"/>
      <c r="D48" s="55"/>
      <c r="E48" s="56"/>
      <c r="F48" s="22"/>
      <c r="G48" s="87" t="s">
        <v>59</v>
      </c>
      <c r="H48" s="88"/>
      <c r="I48" s="43">
        <f>+I34+I38+I44</f>
        <v>25573048866</v>
      </c>
      <c r="J48" s="44">
        <f>+J34+J38+I44</f>
        <v>26903290502</v>
      </c>
    </row>
    <row r="49" spans="2:10" ht="6.75" customHeight="1" x14ac:dyDescent="0.2">
      <c r="B49" s="24"/>
      <c r="C49" s="49"/>
      <c r="D49" s="55"/>
      <c r="E49" s="56"/>
      <c r="F49" s="22"/>
      <c r="G49" s="61"/>
      <c r="H49" s="62"/>
      <c r="I49" s="59"/>
      <c r="J49" s="60"/>
    </row>
    <row r="50" spans="2:10" ht="22.5" customHeight="1" thickBot="1" x14ac:dyDescent="0.25">
      <c r="B50" s="24"/>
      <c r="C50" s="49"/>
      <c r="D50" s="55"/>
      <c r="E50" s="56"/>
      <c r="F50" s="22"/>
      <c r="G50" s="87" t="s">
        <v>60</v>
      </c>
      <c r="H50" s="88"/>
      <c r="I50" s="57">
        <f>I32+I48</f>
        <v>51220269866</v>
      </c>
      <c r="J50" s="63">
        <f>J32+J48</f>
        <v>50814912609</v>
      </c>
    </row>
    <row r="51" spans="2:10" ht="7.5" customHeight="1" thickTop="1" thickBot="1" x14ac:dyDescent="0.25">
      <c r="B51" s="64"/>
      <c r="C51" s="65"/>
      <c r="D51" s="66"/>
      <c r="E51" s="67"/>
      <c r="F51" s="68"/>
      <c r="G51" s="69"/>
      <c r="H51" s="69"/>
      <c r="I51" s="66"/>
      <c r="J51" s="70"/>
    </row>
    <row r="52" spans="2:10" x14ac:dyDescent="0.2">
      <c r="B52" s="71"/>
      <c r="C52" s="72"/>
      <c r="D52" s="72"/>
      <c r="G52" s="71"/>
      <c r="H52" s="71"/>
      <c r="I52" s="72"/>
    </row>
    <row r="53" spans="2:10" x14ac:dyDescent="0.2">
      <c r="B53" s="71"/>
      <c r="C53" s="72"/>
      <c r="D53" s="72"/>
      <c r="G53" s="71"/>
      <c r="H53" s="71"/>
      <c r="I53" s="72"/>
    </row>
    <row r="58" spans="2:10" x14ac:dyDescent="0.2">
      <c r="B58" s="85" t="s">
        <v>61</v>
      </c>
      <c r="C58" s="86"/>
      <c r="D58" s="86"/>
      <c r="E58" s="86"/>
      <c r="H58" s="85" t="s">
        <v>62</v>
      </c>
      <c r="I58" s="86"/>
      <c r="J58" s="86"/>
    </row>
    <row r="59" spans="2:10" ht="12.75" customHeight="1" x14ac:dyDescent="0.2">
      <c r="B59" s="85" t="s">
        <v>63</v>
      </c>
      <c r="C59" s="86"/>
      <c r="D59" s="86"/>
      <c r="E59" s="86"/>
      <c r="H59" s="85" t="s">
        <v>64</v>
      </c>
      <c r="I59" s="86"/>
      <c r="J59" s="86"/>
    </row>
    <row r="63" spans="2:10" ht="5.25" customHeight="1" x14ac:dyDescent="0.2"/>
  </sheetData>
  <mergeCells count="25">
    <mergeCell ref="B59:E59"/>
    <mergeCell ref="H59:J59"/>
    <mergeCell ref="G34:H34"/>
    <mergeCell ref="G37:H37"/>
    <mergeCell ref="G38:H38"/>
    <mergeCell ref="G43:H43"/>
    <mergeCell ref="G44:H44"/>
    <mergeCell ref="G45:H45"/>
    <mergeCell ref="G46:H46"/>
    <mergeCell ref="G48:H48"/>
    <mergeCell ref="G50:H50"/>
    <mergeCell ref="B58:E58"/>
    <mergeCell ref="H58:J58"/>
    <mergeCell ref="G33:H33"/>
    <mergeCell ref="B6:J6"/>
    <mergeCell ref="H7:J7"/>
    <mergeCell ref="G14:H14"/>
    <mergeCell ref="G17:H17"/>
    <mergeCell ref="G18:H18"/>
    <mergeCell ref="G19:H19"/>
    <mergeCell ref="G20:H20"/>
    <mergeCell ref="G28:H28"/>
    <mergeCell ref="G29:H29"/>
    <mergeCell ref="G30:H30"/>
    <mergeCell ref="G32:H32"/>
  </mergeCells>
  <printOptions horizontalCentered="1" verticalCentered="1"/>
  <pageMargins left="0" right="0" top="0" bottom="0" header="0" footer="0"/>
  <pageSetup scale="57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</dc:creator>
  <cp:lastModifiedBy>SAR</cp:lastModifiedBy>
  <cp:lastPrinted>2021-05-04T19:21:09Z</cp:lastPrinted>
  <dcterms:created xsi:type="dcterms:W3CDTF">2020-11-05T23:27:33Z</dcterms:created>
  <dcterms:modified xsi:type="dcterms:W3CDTF">2021-05-04T20:22:21Z</dcterms:modified>
</cp:coreProperties>
</file>